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<sst xmlns="http://schemas.openxmlformats.org/spreadsheetml/2006/main" count="49" uniqueCount="49">
  <si>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Description</t>
  </si>
  <si>
    <t>Qty</t>
  </si>
  <si>
    <t>Total Oz</t>
  </si>
  <si>
    <t>Oz Each</t>
  </si>
  <si>
    <t>Purity</t>
  </si>
  <si>
    <t>1916-1945 Mercury Dime</t>
  </si>
  <si>
    <t>1946-1964 Roosevelt Dime</t>
  </si>
  <si>
    <t>1916-1930 Standing Liberty Quarter</t>
  </si>
  <si>
    <t>1932-1964 Washington Quarter</t>
  </si>
  <si>
    <t>1948-1963 Franklin Half Dollar</t>
  </si>
  <si>
    <t>1964 Kennedy Half Dollar</t>
  </si>
  <si>
    <t>1965-1970 Half Dollar</t>
  </si>
  <si>
    <t>1878-1921 Morgan Dollar</t>
  </si>
  <si>
    <t>1971-1976 Eisenhower Dollar</t>
  </si>
  <si>
    <t>1942-1945 War Nickel</t>
  </si>
  <si>
    <t>1916-1947 Walking Liberty Half Dollar</t>
  </si>
  <si>
    <t>Silver Spot</t>
  </si>
  <si>
    <t>2009 Canadian Maple Leaf</t>
  </si>
  <si>
    <t>2009 Austrian Silver Philharmonic</t>
  </si>
  <si>
    <t>1979 Canadian Dollar</t>
  </si>
  <si>
    <t>Misc. Silver Rounds</t>
  </si>
  <si>
    <t>Misc. Silver Bars</t>
  </si>
  <si>
    <t>Silver shot</t>
  </si>
  <si>
    <t>1892-1916 Barber Quarter</t>
  </si>
  <si>
    <t>1892-1916 Barber Half Dollar</t>
  </si>
  <si>
    <t>1975 50 Fancs</t>
  </si>
  <si>
    <t>1978 100 Pesos</t>
  </si>
  <si>
    <t xml:space="preserve">1947-1948 Peso </t>
  </si>
  <si>
    <t xml:space="preserve">1957-1967 Peso </t>
  </si>
  <si>
    <t>1937 2 1/2 Guilder</t>
  </si>
  <si>
    <t>1960-1965 2 1/2 Guilder</t>
  </si>
  <si>
    <t>1957-1957 1 Guilder</t>
  </si>
  <si>
    <t>1863 1/2 Guilder</t>
  </si>
  <si>
    <t xml:space="preserve">1973 5 Deutsche Mark </t>
  </si>
  <si>
    <t xml:space="preserve">1971 5 Deutsche Mark </t>
  </si>
  <si>
    <t>1972 10 Schilling</t>
  </si>
  <si>
    <t>1922-1928 1 Florin</t>
  </si>
  <si>
    <t>1966 100 Yen</t>
  </si>
  <si>
    <t>1921-1928, '34 &amp; '35 Peace Silver Dollar</t>
  </si>
  <si>
    <t>APMEX $100 Bill</t>
  </si>
  <si>
    <t>Bullion</t>
  </si>
  <si>
    <t>US Coins</t>
  </si>
  <si>
    <t>Internation Coins</t>
  </si>
  <si>
    <t>TROY OZ</t>
  </si>
  <si>
    <t>Melt Value</t>
  </si>
  <si>
    <t>USD Total</t>
  </si>
  <si>
    <t>USD Each</t>
  </si>
  <si>
    <t>1986-2012 American Silver Eagle</t>
  </si>
  <si>
    <t>1892-1916 Barber Dime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</si>
</sst>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medium">
        <color indexed="9"/>
      </right>
      <top style="thick"/>
      <bottom style="double"/>
    </border>
    <border>
      <left style="medium">
        <color indexed="9"/>
      </left>
      <right style="medium">
        <color indexed="9"/>
      </right>
      <top style="thick"/>
      <bottom style="double"/>
    </border>
    <border>
      <left style="medium">
        <color indexed="9"/>
      </left>
      <right style="thick"/>
      <top style="thick"/>
      <bottom style="double"/>
    </border>
    <border>
      <left style="thick"/>
      <right style="double"/>
      <top style="thick"/>
      <bottom style="medium">
        <color indexed="9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double"/>
      <top style="medium">
        <color indexed="9"/>
      </top>
      <bottom style="medium">
        <color indexed="9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double"/>
      <top style="medium">
        <color indexed="9"/>
      </top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 applyProtection="1">
      <alignment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horizontal="center" vertical="center"/>
      <protection/>
    </xf>
    <xf numFmtId="0" fontId="12" fillId="25" borderId="11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horizontal="center" vertical="center"/>
      <protection/>
    </xf>
    <xf numFmtId="0" fontId="15" fillId="24" borderId="0" xfId="0" applyFont="1" applyFill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horizontal="center" vertical="center" textRotation="90"/>
      <protection/>
    </xf>
    <xf numFmtId="0" fontId="0" fillId="24" borderId="14" xfId="0" applyFill="1" applyBorder="1" applyAlignment="1" applyProtection="1">
      <alignment horizontal="left" vertical="center" indent="1"/>
      <protection/>
    </xf>
    <xf numFmtId="164" fontId="0" fillId="24" borderId="14" xfId="0" applyNumberFormat="1" applyFill="1" applyBorder="1" applyAlignment="1" applyProtection="1">
      <alignment horizontal="right" vertical="center" indent="1"/>
      <protection/>
    </xf>
    <xf numFmtId="165" fontId="0" fillId="24" borderId="14" xfId="0" applyNumberFormat="1" applyFill="1" applyBorder="1" applyAlignment="1" applyProtection="1">
      <alignment horizontal="right" vertical="center" indent="1"/>
      <protection/>
    </xf>
    <xf numFmtId="165" fontId="0" fillId="24" borderId="15" xfId="0" applyNumberFormat="1" applyFill="1" applyBorder="1" applyAlignment="1" applyProtection="1">
      <alignment horizontal="right" vertical="center" indent="1"/>
      <protection/>
    </xf>
    <xf numFmtId="165" fontId="0" fillId="24" borderId="0" xfId="0" applyNumberFormat="1" applyFill="1" applyAlignment="1" applyProtection="1">
      <alignment horizontal="right" vertical="center"/>
      <protection/>
    </xf>
    <xf numFmtId="165" fontId="16" fillId="24" borderId="0" xfId="0" applyNumberFormat="1" applyFont="1" applyFill="1" applyAlignment="1" applyProtection="1">
      <alignment vertical="center"/>
      <protection/>
    </xf>
    <xf numFmtId="0" fontId="12" fillId="25" borderId="16" xfId="0" applyFont="1" applyFill="1" applyBorder="1" applyAlignment="1" applyProtection="1">
      <alignment horizontal="center" vertical="center" textRotation="90"/>
      <protection/>
    </xf>
    <xf numFmtId="0" fontId="0" fillId="24" borderId="17" xfId="0" applyFill="1" applyBorder="1" applyAlignment="1" applyProtection="1">
      <alignment horizontal="left" vertical="center" indent="1"/>
      <protection/>
    </xf>
    <xf numFmtId="164" fontId="0" fillId="24" borderId="17" xfId="0" applyNumberFormat="1" applyFill="1" applyBorder="1" applyAlignment="1" applyProtection="1">
      <alignment horizontal="right" vertical="center" indent="1"/>
      <protection/>
    </xf>
    <xf numFmtId="165" fontId="0" fillId="24" borderId="17" xfId="0" applyNumberFormat="1" applyFill="1" applyBorder="1" applyAlignment="1" applyProtection="1">
      <alignment horizontal="right" vertical="center" indent="1"/>
      <protection/>
    </xf>
    <xf numFmtId="165" fontId="0" fillId="24" borderId="18" xfId="0" applyNumberFormat="1" applyFill="1" applyBorder="1" applyAlignment="1" applyProtection="1">
      <alignment horizontal="right" vertical="center" indent="1"/>
      <protection/>
    </xf>
    <xf numFmtId="0" fontId="0" fillId="24" borderId="19" xfId="0" applyFill="1" applyBorder="1" applyAlignment="1" applyProtection="1">
      <alignment horizontal="left" vertical="center" indent="1"/>
      <protection/>
    </xf>
    <xf numFmtId="164" fontId="0" fillId="24" borderId="19" xfId="0" applyNumberFormat="1" applyFill="1" applyBorder="1" applyAlignment="1" applyProtection="1">
      <alignment horizontal="right" vertical="center" indent="1"/>
      <protection/>
    </xf>
    <xf numFmtId="165" fontId="0" fillId="24" borderId="19" xfId="0" applyNumberFormat="1" applyFill="1" applyBorder="1" applyAlignment="1" applyProtection="1">
      <alignment horizontal="right" vertical="center" indent="1"/>
      <protection/>
    </xf>
    <xf numFmtId="165" fontId="0" fillId="24" borderId="20" xfId="0" applyNumberFormat="1" applyFill="1" applyBorder="1" applyAlignment="1" applyProtection="1">
      <alignment horizontal="right" vertical="center" indent="1"/>
      <protection/>
    </xf>
    <xf numFmtId="0" fontId="12" fillId="25" borderId="21" xfId="0" applyFont="1" applyFill="1" applyBorder="1" applyAlignment="1" applyProtection="1">
      <alignment horizontal="center" vertical="center" textRotation="90"/>
      <protection/>
    </xf>
    <xf numFmtId="0" fontId="0" fillId="24" borderId="22" xfId="0" applyFill="1" applyBorder="1" applyAlignment="1" applyProtection="1">
      <alignment horizontal="left" vertical="center" indent="1"/>
      <protection/>
    </xf>
    <xf numFmtId="164" fontId="0" fillId="24" borderId="22" xfId="0" applyNumberFormat="1" applyFill="1" applyBorder="1" applyAlignment="1" applyProtection="1">
      <alignment horizontal="right" vertical="center" indent="1"/>
      <protection/>
    </xf>
    <xf numFmtId="165" fontId="0" fillId="24" borderId="22" xfId="0" applyNumberFormat="1" applyFill="1" applyBorder="1" applyAlignment="1" applyProtection="1">
      <alignment horizontal="right" vertical="center" indent="1"/>
      <protection/>
    </xf>
    <xf numFmtId="165" fontId="0" fillId="24" borderId="23" xfId="0" applyNumberFormat="1" applyFill="1" applyBorder="1" applyAlignment="1" applyProtection="1">
      <alignment horizontal="right" vertical="center" indent="1"/>
      <protection/>
    </xf>
    <xf numFmtId="164" fontId="0" fillId="24" borderId="0" xfId="0" applyNumberFormat="1" applyFill="1" applyAlignment="1" applyProtection="1">
      <alignment horizontal="right" vertical="center"/>
      <protection/>
    </xf>
    <xf numFmtId="4" fontId="15" fillId="4" borderId="24" xfId="0" applyNumberFormat="1" applyFont="1" applyFill="1" applyBorder="1" applyAlignment="1" applyProtection="1">
      <alignment horizontal="center" vertical="center"/>
      <protection/>
    </xf>
    <xf numFmtId="165" fontId="15" fillId="7" borderId="24" xfId="0" applyNumberFormat="1" applyFont="1" applyFill="1" applyBorder="1" applyAlignment="1" applyProtection="1">
      <alignment horizontal="center" vertical="center"/>
      <protection/>
    </xf>
    <xf numFmtId="164" fontId="15" fillId="24" borderId="0" xfId="0" applyNumberFormat="1" applyFont="1" applyFill="1" applyAlignment="1" applyProtection="1">
      <alignment horizontal="center" vertical="center"/>
      <protection/>
    </xf>
    <xf numFmtId="165" fontId="15" fillId="24" borderId="0" xfId="0" applyNumberFormat="1" applyFont="1" applyFill="1" applyAlignment="1" applyProtection="1">
      <alignment horizontal="center" vertical="center"/>
      <protection/>
    </xf>
    <xf numFmtId="0" fontId="0" fillId="22" borderId="25" xfId="0" applyFill="1" applyBorder="1" applyAlignment="1" applyProtection="1">
      <alignment horizontal="center" vertical="center"/>
      <protection locked="0"/>
    </xf>
    <xf numFmtId="0" fontId="0" fillId="22" borderId="26" xfId="0" applyFill="1" applyBorder="1" applyAlignment="1" applyProtection="1">
      <alignment horizontal="center" vertical="center"/>
      <protection locked="0"/>
    </xf>
    <xf numFmtId="0" fontId="0" fillId="22" borderId="27" xfId="0" applyFill="1" applyBorder="1" applyAlignment="1" applyProtection="1">
      <alignment horizontal="center" vertical="center"/>
      <protection locked="0"/>
    </xf>
    <xf numFmtId="0" fontId="0" fillId="22" borderId="28" xfId="0" applyFill="1" applyBorder="1" applyAlignment="1" applyProtection="1">
      <alignment horizontal="center" vertical="center"/>
      <protection locked="0"/>
    </xf>
    <xf numFmtId="165" fontId="0" fillId="26" borderId="24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137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9.140625" style="1" customWidth="1"/>
    <col min="2" max="2" width="4.140625" style="1" customWidth="1"/>
    <col min="3" max="3" width="7.28125" style="2" customWidth="1"/>
    <col min="4" max="4" width="42.7109375" style="1" customWidth="1"/>
    <col min="5" max="8" width="11.28125" style="2" customWidth="1"/>
    <col min="9" max="9" width="14.00390625" style="1" customWidth="1"/>
    <col min="10" max="10" width="5.28125" style="1" customWidth="1"/>
    <col min="11" max="11" width="12.28125" style="1" customWidth="1"/>
    <col min="12" max="12" width="10.421875" style="1" customWidth="1"/>
    <col min="13" max="16384" width="9.140625" style="1" customWidth="1"/>
  </cols>
  <sheetData>
    <row r="3" ht="15.75" thickBot="1"/>
    <row r="4" spans="3:12" ht="19.5" customHeight="1" thickBot="1" thickTop="1">
      <c r="C4" s="3" t="s">
        <v>1</v>
      </c>
      <c r="D4" s="4" t="s">
        <v>0</v>
      </c>
      <c r="E4" s="4" t="s">
        <v>4</v>
      </c>
      <c r="F4" s="4" t="s">
        <v>3</v>
      </c>
      <c r="G4" s="4" t="s">
        <v>2</v>
      </c>
      <c r="H4" s="4" t="s">
        <v>46</v>
      </c>
      <c r="I4" s="5" t="s">
        <v>45</v>
      </c>
      <c r="J4" s="2"/>
      <c r="K4" s="6" t="s">
        <v>16</v>
      </c>
      <c r="L4" s="37">
        <v>34</v>
      </c>
    </row>
    <row r="5" spans="2:12" ht="16.5" thickBot="1" thickTop="1">
      <c r="B5" s="7" t="s">
        <v>40</v>
      </c>
      <c r="C5" s="33"/>
      <c r="D5" s="8" t="s">
        <v>47</v>
      </c>
      <c r="E5" s="9">
        <v>0.999</v>
      </c>
      <c r="F5" s="9">
        <v>1</v>
      </c>
      <c r="G5" s="9">
        <f>SUM(C5*F5)</f>
        <v>0</v>
      </c>
      <c r="H5" s="10">
        <f>SUM(F5*L5)</f>
        <v>34</v>
      </c>
      <c r="I5" s="11">
        <f>SUM(C5*H5)</f>
        <v>0</v>
      </c>
      <c r="J5" s="12"/>
      <c r="L5" s="13">
        <f>L4</f>
        <v>34</v>
      </c>
    </row>
    <row r="6" spans="2:12" ht="15.75" thickBot="1">
      <c r="B6" s="14"/>
      <c r="C6" s="34"/>
      <c r="D6" s="15" t="s">
        <v>17</v>
      </c>
      <c r="E6" s="16">
        <v>0.9999</v>
      </c>
      <c r="F6" s="16">
        <v>1</v>
      </c>
      <c r="G6" s="16">
        <f>SUM(C6*F6)</f>
        <v>0</v>
      </c>
      <c r="H6" s="17">
        <f>SUM(F6*L6)</f>
        <v>34</v>
      </c>
      <c r="I6" s="18">
        <f>SUM(C6*H6)</f>
        <v>0</v>
      </c>
      <c r="J6" s="12"/>
      <c r="L6" s="13">
        <f>L5</f>
        <v>34</v>
      </c>
    </row>
    <row r="7" spans="2:12" ht="15.75" thickBot="1">
      <c r="B7" s="14"/>
      <c r="C7" s="34"/>
      <c r="D7" s="15" t="s">
        <v>18</v>
      </c>
      <c r="E7" s="16">
        <v>0.999</v>
      </c>
      <c r="F7" s="16">
        <v>1</v>
      </c>
      <c r="G7" s="16">
        <f>SUM(C7*F7)</f>
        <v>0</v>
      </c>
      <c r="H7" s="17">
        <f>SUM(F7*L7)</f>
        <v>34</v>
      </c>
      <c r="I7" s="18">
        <f>SUM(C7*H7)</f>
        <v>0</v>
      </c>
      <c r="J7" s="12"/>
      <c r="L7" s="13">
        <f aca="true" t="shared" si="0" ref="L7:L71">L6</f>
        <v>34</v>
      </c>
    </row>
    <row r="8" spans="2:12" ht="15.75" thickBot="1">
      <c r="B8" s="14"/>
      <c r="C8" s="34"/>
      <c r="D8" s="15" t="s">
        <v>20</v>
      </c>
      <c r="E8" s="16">
        <v>0.999</v>
      </c>
      <c r="F8" s="16">
        <v>1</v>
      </c>
      <c r="G8" s="16">
        <f>SUM(C8*F8)</f>
        <v>0</v>
      </c>
      <c r="H8" s="17">
        <f>SUM(F8*L8)</f>
        <v>34</v>
      </c>
      <c r="I8" s="18">
        <f>SUM(C8*H8)</f>
        <v>0</v>
      </c>
      <c r="J8" s="12"/>
      <c r="L8" s="13">
        <f t="shared" si="0"/>
        <v>34</v>
      </c>
    </row>
    <row r="9" spans="2:12" ht="15.75" thickBot="1">
      <c r="B9" s="14"/>
      <c r="C9" s="34"/>
      <c r="D9" s="15" t="s">
        <v>21</v>
      </c>
      <c r="E9" s="16">
        <v>0.999</v>
      </c>
      <c r="F9" s="16">
        <v>1</v>
      </c>
      <c r="G9" s="16">
        <f>SUM(C9*F9)</f>
        <v>0</v>
      </c>
      <c r="H9" s="17">
        <f>SUM(F9*L9)</f>
        <v>34</v>
      </c>
      <c r="I9" s="18">
        <f>SUM(C9*H9)</f>
        <v>0</v>
      </c>
      <c r="J9" s="12"/>
      <c r="L9" s="13">
        <f t="shared" si="0"/>
        <v>34</v>
      </c>
    </row>
    <row r="10" spans="2:12" ht="15.75" thickBot="1">
      <c r="B10" s="14"/>
      <c r="C10" s="34"/>
      <c r="D10" s="15" t="s">
        <v>39</v>
      </c>
      <c r="E10" s="16">
        <v>0.999</v>
      </c>
      <c r="F10" s="16">
        <v>4</v>
      </c>
      <c r="G10" s="16">
        <f>SUM(C10*F10)</f>
        <v>0</v>
      </c>
      <c r="H10" s="17">
        <f>SUM(F10*L10)</f>
        <v>136</v>
      </c>
      <c r="I10" s="18">
        <f>SUM(C10*H10)</f>
        <v>0</v>
      </c>
      <c r="J10" s="12"/>
      <c r="L10" s="13">
        <f t="shared" si="0"/>
        <v>34</v>
      </c>
    </row>
    <row r="11" spans="2:12" ht="15.75" thickBot="1">
      <c r="B11" s="14"/>
      <c r="C11" s="35"/>
      <c r="D11" s="19" t="s">
        <v>22</v>
      </c>
      <c r="E11" s="20">
        <v>0.999</v>
      </c>
      <c r="F11" s="20">
        <v>1</v>
      </c>
      <c r="G11" s="20">
        <f>SUM(C11*F11)</f>
        <v>0</v>
      </c>
      <c r="H11" s="21">
        <f>SUM(F11*L11)</f>
        <v>34</v>
      </c>
      <c r="I11" s="22">
        <f>SUM(C11*H11)</f>
        <v>0</v>
      </c>
      <c r="J11" s="12"/>
      <c r="L11" s="13">
        <f t="shared" si="0"/>
        <v>34</v>
      </c>
    </row>
    <row r="12" spans="2:12" ht="15.75" thickBot="1">
      <c r="B12" s="14" t="s">
        <v>41</v>
      </c>
      <c r="C12" s="33"/>
      <c r="D12" s="8" t="s">
        <v>12</v>
      </c>
      <c r="E12" s="9">
        <v>0.9</v>
      </c>
      <c r="F12" s="9">
        <v>0.77344</v>
      </c>
      <c r="G12" s="9">
        <f>SUM(C12*F12)</f>
        <v>0</v>
      </c>
      <c r="H12" s="10">
        <f aca="true" t="shared" si="1" ref="H12:H26">SUM(F12*L12)</f>
        <v>26.296960000000002</v>
      </c>
      <c r="I12" s="11">
        <f>SUM(C12*H12)</f>
        <v>0</v>
      </c>
      <c r="J12" s="12"/>
      <c r="L12" s="13">
        <f t="shared" si="0"/>
        <v>34</v>
      </c>
    </row>
    <row r="13" spans="2:12" ht="15.75" thickBot="1">
      <c r="B13" s="14"/>
      <c r="C13" s="34"/>
      <c r="D13" s="15" t="s">
        <v>38</v>
      </c>
      <c r="E13" s="16">
        <v>0.9</v>
      </c>
      <c r="F13" s="16">
        <v>0.77344</v>
      </c>
      <c r="G13" s="16">
        <f>SUM(C13*F13)</f>
        <v>0</v>
      </c>
      <c r="H13" s="17">
        <f t="shared" si="1"/>
        <v>26.296960000000002</v>
      </c>
      <c r="I13" s="18">
        <f>SUM(C13*H13)</f>
        <v>0</v>
      </c>
      <c r="J13" s="12"/>
      <c r="L13" s="13">
        <f t="shared" si="0"/>
        <v>34</v>
      </c>
    </row>
    <row r="14" spans="2:12" ht="15.75" thickBot="1">
      <c r="B14" s="14"/>
      <c r="C14" s="34"/>
      <c r="D14" s="15" t="s">
        <v>13</v>
      </c>
      <c r="E14" s="16">
        <v>0.4</v>
      </c>
      <c r="F14" s="16">
        <v>0.316233933161953</v>
      </c>
      <c r="G14" s="16">
        <f>SUM(C14*F14)</f>
        <v>0</v>
      </c>
      <c r="H14" s="17">
        <f t="shared" si="1"/>
        <v>10.7519537275064</v>
      </c>
      <c r="I14" s="18">
        <f>SUM(C14*H14)</f>
        <v>0</v>
      </c>
      <c r="J14" s="12"/>
      <c r="L14" s="13">
        <f t="shared" si="0"/>
        <v>34</v>
      </c>
    </row>
    <row r="15" spans="2:12" ht="15.75" thickBot="1">
      <c r="B15" s="14"/>
      <c r="C15" s="34"/>
      <c r="D15" s="15" t="s">
        <v>24</v>
      </c>
      <c r="E15" s="16">
        <v>0.9</v>
      </c>
      <c r="F15" s="16">
        <v>0.361694515852613</v>
      </c>
      <c r="G15" s="16">
        <f>SUM(C15*F15)</f>
        <v>0</v>
      </c>
      <c r="H15" s="17">
        <f t="shared" si="1"/>
        <v>12.297613538988841</v>
      </c>
      <c r="I15" s="18">
        <f>SUM(C15*H15)</f>
        <v>0</v>
      </c>
      <c r="J15" s="12"/>
      <c r="L15" s="13">
        <f t="shared" si="0"/>
        <v>34</v>
      </c>
    </row>
    <row r="16" spans="2:12" ht="15.75" thickBot="1">
      <c r="B16" s="14"/>
      <c r="C16" s="34"/>
      <c r="D16" s="15" t="s">
        <v>15</v>
      </c>
      <c r="E16" s="16">
        <v>0.9</v>
      </c>
      <c r="F16" s="16">
        <v>0.361694515852613</v>
      </c>
      <c r="G16" s="16">
        <f>SUM(C16*F16)</f>
        <v>0</v>
      </c>
      <c r="H16" s="17">
        <f t="shared" si="1"/>
        <v>12.297613538988841</v>
      </c>
      <c r="I16" s="18">
        <f>SUM(C16*H16)</f>
        <v>0</v>
      </c>
      <c r="J16" s="12"/>
      <c r="L16" s="13">
        <f t="shared" si="0"/>
        <v>34</v>
      </c>
    </row>
    <row r="17" spans="2:12" ht="15.75" thickBot="1">
      <c r="B17" s="14"/>
      <c r="C17" s="34"/>
      <c r="D17" s="15" t="s">
        <v>9</v>
      </c>
      <c r="E17" s="16">
        <v>0.9</v>
      </c>
      <c r="F17" s="16">
        <v>0.361694515852613</v>
      </c>
      <c r="G17" s="16">
        <f>SUM(C17*F17)</f>
        <v>0</v>
      </c>
      <c r="H17" s="17">
        <f t="shared" si="1"/>
        <v>12.297613538988841</v>
      </c>
      <c r="I17" s="18">
        <f>SUM(C17*H17)</f>
        <v>0</v>
      </c>
      <c r="J17" s="12"/>
      <c r="L17" s="13">
        <f t="shared" si="0"/>
        <v>34</v>
      </c>
    </row>
    <row r="18" spans="2:12" ht="15.75" thickBot="1">
      <c r="B18" s="14"/>
      <c r="C18" s="34"/>
      <c r="D18" s="15" t="s">
        <v>10</v>
      </c>
      <c r="E18" s="16">
        <v>0.9</v>
      </c>
      <c r="F18" s="16">
        <v>0.361694515852613</v>
      </c>
      <c r="G18" s="16">
        <f>SUM(C18*F18)</f>
        <v>0</v>
      </c>
      <c r="H18" s="17">
        <f t="shared" si="1"/>
        <v>12.297613538988841</v>
      </c>
      <c r="I18" s="18">
        <f>SUM(C18*H18)</f>
        <v>0</v>
      </c>
      <c r="J18" s="12"/>
      <c r="L18" s="13">
        <f t="shared" si="0"/>
        <v>34</v>
      </c>
    </row>
    <row r="19" spans="2:12" ht="15.75" thickBot="1">
      <c r="B19" s="14"/>
      <c r="C19" s="34"/>
      <c r="D19" s="15" t="s">
        <v>11</v>
      </c>
      <c r="E19" s="16">
        <v>0.4</v>
      </c>
      <c r="F19" s="16">
        <v>0.147892030848329</v>
      </c>
      <c r="G19" s="16">
        <f>SUM(C19*F19)</f>
        <v>0</v>
      </c>
      <c r="H19" s="17">
        <f t="shared" si="1"/>
        <v>5.028329048843186</v>
      </c>
      <c r="I19" s="18">
        <f>SUM(C19*H19)</f>
        <v>0</v>
      </c>
      <c r="J19" s="12"/>
      <c r="L19" s="13">
        <f t="shared" si="0"/>
        <v>34</v>
      </c>
    </row>
    <row r="20" spans="2:12" ht="15.75" thickBot="1">
      <c r="B20" s="14"/>
      <c r="C20" s="34"/>
      <c r="D20" s="15" t="s">
        <v>7</v>
      </c>
      <c r="E20" s="16">
        <v>0.9</v>
      </c>
      <c r="F20" s="16">
        <v>0.18084618680377</v>
      </c>
      <c r="G20" s="16">
        <f>SUM(C20*F20)</f>
        <v>0</v>
      </c>
      <c r="H20" s="17">
        <f t="shared" si="1"/>
        <v>6.14877035132818</v>
      </c>
      <c r="I20" s="18">
        <f>SUM(C20*H20)</f>
        <v>0</v>
      </c>
      <c r="J20" s="12"/>
      <c r="L20" s="13">
        <f t="shared" si="0"/>
        <v>34</v>
      </c>
    </row>
    <row r="21" spans="2:12" ht="15.75" thickBot="1">
      <c r="B21" s="14"/>
      <c r="C21" s="34"/>
      <c r="D21" s="15" t="s">
        <v>23</v>
      </c>
      <c r="E21" s="16">
        <v>0.9</v>
      </c>
      <c r="F21" s="16">
        <v>0.18084618680377</v>
      </c>
      <c r="G21" s="16">
        <f>SUM(C21*F21)</f>
        <v>0</v>
      </c>
      <c r="H21" s="17">
        <f>SUM(F21*L21)</f>
        <v>6.14877035132818</v>
      </c>
      <c r="I21" s="18">
        <f>SUM(C21*H21)</f>
        <v>0</v>
      </c>
      <c r="J21" s="12"/>
      <c r="L21" s="13">
        <f t="shared" si="0"/>
        <v>34</v>
      </c>
    </row>
    <row r="22" spans="2:12" ht="15.75" thickBot="1">
      <c r="B22" s="14"/>
      <c r="C22" s="34"/>
      <c r="D22" s="15" t="s">
        <v>8</v>
      </c>
      <c r="E22" s="16">
        <v>0.9</v>
      </c>
      <c r="F22" s="16">
        <v>0.18084618680377</v>
      </c>
      <c r="G22" s="16">
        <f>SUM(C22*F22)</f>
        <v>0</v>
      </c>
      <c r="H22" s="17">
        <f t="shared" si="1"/>
        <v>6.14877035132818</v>
      </c>
      <c r="I22" s="18">
        <f>SUM(C22*H22)</f>
        <v>0</v>
      </c>
      <c r="J22" s="12"/>
      <c r="L22" s="13">
        <f t="shared" si="0"/>
        <v>34</v>
      </c>
    </row>
    <row r="23" spans="2:12" ht="15.75" thickBot="1">
      <c r="B23" s="14"/>
      <c r="C23" s="34"/>
      <c r="D23" s="15" t="s">
        <v>48</v>
      </c>
      <c r="E23" s="16">
        <v>0.9</v>
      </c>
      <c r="F23" s="16">
        <v>0.0723371893744644</v>
      </c>
      <c r="G23" s="16">
        <f>SUM(C23*F23)</f>
        <v>0</v>
      </c>
      <c r="H23" s="17">
        <f t="shared" si="1"/>
        <v>2.4594644387317897</v>
      </c>
      <c r="I23" s="18">
        <f>SUM(C23*H23)</f>
        <v>0</v>
      </c>
      <c r="J23" s="12"/>
      <c r="L23" s="13">
        <f t="shared" si="0"/>
        <v>34</v>
      </c>
    </row>
    <row r="24" spans="2:12" ht="15.75" thickBot="1">
      <c r="B24" s="14"/>
      <c r="C24" s="34"/>
      <c r="D24" s="15" t="s">
        <v>5</v>
      </c>
      <c r="E24" s="16">
        <v>0.9</v>
      </c>
      <c r="F24" s="16">
        <v>0.0723371893744644</v>
      </c>
      <c r="G24" s="16">
        <f>SUM(C24*F24)</f>
        <v>0</v>
      </c>
      <c r="H24" s="17">
        <f>SUM(F24*L24)</f>
        <v>2.4594644387317897</v>
      </c>
      <c r="I24" s="18">
        <f>SUM(C24*H24)</f>
        <v>0</v>
      </c>
      <c r="J24" s="12"/>
      <c r="L24" s="13">
        <f>L23</f>
        <v>34</v>
      </c>
    </row>
    <row r="25" spans="2:12" ht="15.75" thickBot="1">
      <c r="B25" s="14"/>
      <c r="C25" s="34"/>
      <c r="D25" s="15" t="s">
        <v>6</v>
      </c>
      <c r="E25" s="16">
        <v>0.9</v>
      </c>
      <c r="F25" s="16">
        <v>0.0723371893744644</v>
      </c>
      <c r="G25" s="16">
        <f>SUM(C25*F25)</f>
        <v>0</v>
      </c>
      <c r="H25" s="17">
        <f t="shared" si="1"/>
        <v>2.4594644387317897</v>
      </c>
      <c r="I25" s="18">
        <f>SUM(C25*H25)</f>
        <v>0</v>
      </c>
      <c r="J25" s="12"/>
      <c r="L25" s="13">
        <f>L23</f>
        <v>34</v>
      </c>
    </row>
    <row r="26" spans="2:12" ht="15.75" thickBot="1">
      <c r="B26" s="14"/>
      <c r="C26" s="35"/>
      <c r="D26" s="19" t="s">
        <v>14</v>
      </c>
      <c r="E26" s="20">
        <v>0.35</v>
      </c>
      <c r="F26" s="20">
        <v>0.05625</v>
      </c>
      <c r="G26" s="20">
        <f>SUM(C26*F26)</f>
        <v>0</v>
      </c>
      <c r="H26" s="21">
        <f t="shared" si="1"/>
        <v>1.9125</v>
      </c>
      <c r="I26" s="22">
        <f>SUM(C26*H26)</f>
        <v>0</v>
      </c>
      <c r="J26" s="12"/>
      <c r="L26" s="13">
        <f t="shared" si="0"/>
        <v>34</v>
      </c>
    </row>
    <row r="27" spans="2:12" ht="15.75" thickBot="1">
      <c r="B27" s="14" t="s">
        <v>42</v>
      </c>
      <c r="C27" s="33"/>
      <c r="D27" s="8" t="s">
        <v>19</v>
      </c>
      <c r="E27" s="9">
        <v>0.5</v>
      </c>
      <c r="F27" s="9">
        <v>0.374556197524515</v>
      </c>
      <c r="G27" s="9">
        <f>SUM(C27*F27)</f>
        <v>0</v>
      </c>
      <c r="H27" s="10">
        <f aca="true" t="shared" si="2" ref="H27:H36">SUM(F27*L27)</f>
        <v>12.73491071583351</v>
      </c>
      <c r="I27" s="11">
        <f>SUM(C27*H27)</f>
        <v>0</v>
      </c>
      <c r="J27" s="12"/>
      <c r="L27" s="13">
        <f t="shared" si="0"/>
        <v>34</v>
      </c>
    </row>
    <row r="28" spans="2:12" ht="15.75" thickBot="1">
      <c r="B28" s="14"/>
      <c r="C28" s="34"/>
      <c r="D28" s="15" t="s">
        <v>28</v>
      </c>
      <c r="E28" s="16">
        <v>0.1</v>
      </c>
      <c r="F28" s="16">
        <v>0.0514</v>
      </c>
      <c r="G28" s="16">
        <f>SUM(C28*F28)</f>
        <v>0</v>
      </c>
      <c r="H28" s="17">
        <f t="shared" si="2"/>
        <v>1.7476</v>
      </c>
      <c r="I28" s="18">
        <f>SUM(C28*H28)</f>
        <v>0</v>
      </c>
      <c r="J28" s="12"/>
      <c r="L28" s="13">
        <f t="shared" si="0"/>
        <v>34</v>
      </c>
    </row>
    <row r="29" spans="2:12" ht="15.75" thickBot="1">
      <c r="B29" s="14"/>
      <c r="C29" s="34"/>
      <c r="D29" s="15" t="s">
        <v>27</v>
      </c>
      <c r="E29" s="16">
        <v>0.1</v>
      </c>
      <c r="F29" s="16">
        <v>0.0514</v>
      </c>
      <c r="G29" s="16">
        <f>SUM(C29*F29)</f>
        <v>0</v>
      </c>
      <c r="H29" s="17">
        <f t="shared" si="2"/>
        <v>1.7476</v>
      </c>
      <c r="I29" s="18">
        <f>SUM(C29*H29)</f>
        <v>0</v>
      </c>
      <c r="J29" s="12"/>
      <c r="L29" s="13">
        <f t="shared" si="0"/>
        <v>34</v>
      </c>
    </row>
    <row r="30" spans="2:12" ht="15.75" thickBot="1">
      <c r="B30" s="14"/>
      <c r="C30" s="34"/>
      <c r="D30" s="15" t="s">
        <v>26</v>
      </c>
      <c r="E30" s="16">
        <v>0.72</v>
      </c>
      <c r="F30" s="16">
        <v>0.6429</v>
      </c>
      <c r="G30" s="16">
        <f>SUM(C30*F30)</f>
        <v>0</v>
      </c>
      <c r="H30" s="17">
        <f t="shared" si="2"/>
        <v>21.858600000000003</v>
      </c>
      <c r="I30" s="18">
        <f>SUM(C30*H30)</f>
        <v>0</v>
      </c>
      <c r="J30" s="12"/>
      <c r="L30" s="13">
        <f t="shared" si="0"/>
        <v>34</v>
      </c>
    </row>
    <row r="31" spans="2:12" ht="15.75" thickBot="1">
      <c r="B31" s="14"/>
      <c r="C31" s="34"/>
      <c r="D31" s="15" t="s">
        <v>25</v>
      </c>
      <c r="E31" s="16">
        <v>0.9</v>
      </c>
      <c r="F31" s="16">
        <v>0.868</v>
      </c>
      <c r="G31" s="16">
        <f>SUM(C31*F31)</f>
        <v>0</v>
      </c>
      <c r="H31" s="17">
        <f t="shared" si="2"/>
        <v>29.512</v>
      </c>
      <c r="I31" s="18">
        <f>SUM(C31*H31)</f>
        <v>0</v>
      </c>
      <c r="J31" s="12"/>
      <c r="L31" s="13">
        <f t="shared" si="0"/>
        <v>34</v>
      </c>
    </row>
    <row r="32" spans="2:12" ht="15.75" thickBot="1">
      <c r="B32" s="14"/>
      <c r="C32" s="34"/>
      <c r="D32" s="15" t="s">
        <v>29</v>
      </c>
      <c r="E32" s="16">
        <v>0.72</v>
      </c>
      <c r="F32" s="16">
        <v>0.578713438235303</v>
      </c>
      <c r="G32" s="16">
        <f>SUM(C32*F32)</f>
        <v>0</v>
      </c>
      <c r="H32" s="17">
        <f t="shared" si="2"/>
        <v>19.6762569000003</v>
      </c>
      <c r="I32" s="18">
        <f>SUM(C32*H32)</f>
        <v>0</v>
      </c>
      <c r="J32" s="12"/>
      <c r="L32" s="13">
        <f t="shared" si="0"/>
        <v>34</v>
      </c>
    </row>
    <row r="33" spans="2:12" ht="15.75" thickBot="1">
      <c r="B33" s="14"/>
      <c r="C33" s="34"/>
      <c r="D33" s="15" t="s">
        <v>30</v>
      </c>
      <c r="E33" s="16">
        <v>0.72</v>
      </c>
      <c r="F33" s="16">
        <v>0.347228062941182</v>
      </c>
      <c r="G33" s="16">
        <f>SUM(C33*F33)</f>
        <v>0</v>
      </c>
      <c r="H33" s="17">
        <f t="shared" si="2"/>
        <v>11.80575414000019</v>
      </c>
      <c r="I33" s="18">
        <f>SUM(C33*H33)</f>
        <v>0</v>
      </c>
      <c r="J33" s="12"/>
      <c r="L33" s="13">
        <f t="shared" si="0"/>
        <v>34</v>
      </c>
    </row>
    <row r="34" spans="2:12" ht="15.75" thickBot="1">
      <c r="B34" s="14"/>
      <c r="C34" s="34"/>
      <c r="D34" s="15" t="s">
        <v>31</v>
      </c>
      <c r="E34" s="16">
        <v>0.72</v>
      </c>
      <c r="F34" s="16">
        <v>0.150465493941178</v>
      </c>
      <c r="G34" s="16">
        <f>SUM(C34*F34)</f>
        <v>0</v>
      </c>
      <c r="H34" s="17">
        <f t="shared" si="2"/>
        <v>5.115826794000052</v>
      </c>
      <c r="I34" s="18">
        <f>SUM(C34*H34)</f>
        <v>0</v>
      </c>
      <c r="J34" s="12"/>
      <c r="L34" s="13">
        <f t="shared" si="0"/>
        <v>34</v>
      </c>
    </row>
    <row r="35" spans="2:12" ht="15.75" thickBot="1">
      <c r="B35" s="14"/>
      <c r="C35" s="34"/>
      <c r="D35" s="15" t="s">
        <v>32</v>
      </c>
      <c r="E35" s="16">
        <v>0.945</v>
      </c>
      <c r="F35" s="16">
        <v>0.151912277536767</v>
      </c>
      <c r="G35" s="16">
        <f>SUM(C35*F35)</f>
        <v>0</v>
      </c>
      <c r="H35" s="17">
        <f t="shared" si="2"/>
        <v>5.1650174362500785</v>
      </c>
      <c r="I35" s="18">
        <f>SUM(C35*H35)</f>
        <v>0</v>
      </c>
      <c r="J35" s="12"/>
      <c r="L35" s="13">
        <f t="shared" si="0"/>
        <v>34</v>
      </c>
    </row>
    <row r="36" spans="2:12" ht="15.75" thickBot="1">
      <c r="B36" s="14"/>
      <c r="C36" s="34"/>
      <c r="D36" s="15" t="s">
        <v>34</v>
      </c>
      <c r="E36" s="16">
        <v>0.625</v>
      </c>
      <c r="F36" s="16">
        <v>0.225055225980395</v>
      </c>
      <c r="G36" s="16">
        <f>SUM(C36*F36)</f>
        <v>0</v>
      </c>
      <c r="H36" s="17">
        <f t="shared" si="2"/>
        <v>7.6518776833334305</v>
      </c>
      <c r="I36" s="18">
        <f>SUM(C36*H36)</f>
        <v>0</v>
      </c>
      <c r="J36" s="12"/>
      <c r="L36" s="13">
        <f t="shared" si="0"/>
        <v>34</v>
      </c>
    </row>
    <row r="37" spans="2:12" ht="15.75" thickBot="1">
      <c r="B37" s="14"/>
      <c r="C37" s="34"/>
      <c r="D37" s="15" t="s">
        <v>33</v>
      </c>
      <c r="E37" s="16">
        <v>0.625</v>
      </c>
      <c r="F37" s="16">
        <v>0.225055225980395</v>
      </c>
      <c r="G37" s="16">
        <f>SUM(C37*F37)</f>
        <v>0</v>
      </c>
      <c r="H37" s="17">
        <f>SUM(F37*L37)</f>
        <v>7.6518776833334305</v>
      </c>
      <c r="I37" s="18">
        <f>SUM(C37*H37)</f>
        <v>0</v>
      </c>
      <c r="J37" s="12"/>
      <c r="L37" s="13">
        <f t="shared" si="0"/>
        <v>34</v>
      </c>
    </row>
    <row r="38" spans="2:12" ht="15.75" thickBot="1">
      <c r="B38" s="14"/>
      <c r="C38" s="34"/>
      <c r="D38" s="15" t="s">
        <v>36</v>
      </c>
      <c r="E38" s="16">
        <v>0.5</v>
      </c>
      <c r="F38" s="16">
        <v>0.1818</v>
      </c>
      <c r="G38" s="16">
        <f>SUM(C38*F38)</f>
        <v>0</v>
      </c>
      <c r="H38" s="17">
        <f>SUM(F38*L38)</f>
        <v>6.1812</v>
      </c>
      <c r="I38" s="18">
        <f>SUM(C38*H38)</f>
        <v>0</v>
      </c>
      <c r="J38" s="12"/>
      <c r="L38" s="13">
        <f t="shared" si="0"/>
        <v>34</v>
      </c>
    </row>
    <row r="39" spans="2:12" ht="15.75" thickBot="1">
      <c r="B39" s="14"/>
      <c r="C39" s="34"/>
      <c r="D39" s="15" t="s">
        <v>35</v>
      </c>
      <c r="E39" s="16">
        <v>0.64</v>
      </c>
      <c r="F39" s="16">
        <v>0.1543</v>
      </c>
      <c r="G39" s="16">
        <f>SUM(C39*F39)</f>
        <v>0</v>
      </c>
      <c r="H39" s="17">
        <f>SUM(F39*L39)</f>
        <v>5.2462</v>
      </c>
      <c r="I39" s="18">
        <f>SUM(C39*H39)</f>
        <v>0</v>
      </c>
      <c r="J39" s="12"/>
      <c r="L39" s="13">
        <f t="shared" si="0"/>
        <v>34</v>
      </c>
    </row>
    <row r="40" spans="2:12" ht="15.75" thickBot="1">
      <c r="B40" s="23"/>
      <c r="C40" s="36"/>
      <c r="D40" s="24" t="s">
        <v>37</v>
      </c>
      <c r="E40" s="25">
        <v>0.6</v>
      </c>
      <c r="F40" s="25">
        <v>0.0925941501176485</v>
      </c>
      <c r="G40" s="25">
        <f>SUM(C40*F40)</f>
        <v>0</v>
      </c>
      <c r="H40" s="26">
        <f>SUM(F40*L40)</f>
        <v>3.1482011040000493</v>
      </c>
      <c r="I40" s="27">
        <f>SUM(C40*H40)</f>
        <v>0</v>
      </c>
      <c r="J40" s="12"/>
      <c r="L40" s="13">
        <f t="shared" si="0"/>
        <v>34</v>
      </c>
    </row>
    <row r="41" spans="5:12" ht="16.5" thickBot="1" thickTop="1">
      <c r="E41" s="28"/>
      <c r="F41" s="28"/>
      <c r="G41" s="28"/>
      <c r="H41" s="12"/>
      <c r="I41" s="12"/>
      <c r="J41" s="12"/>
      <c r="L41" s="13">
        <f t="shared" si="0"/>
        <v>34</v>
      </c>
    </row>
    <row r="42" spans="5:12" ht="23.25" customHeight="1" thickBot="1">
      <c r="E42" s="28"/>
      <c r="F42" s="28"/>
      <c r="G42" s="29">
        <f>SUM(G5:G40)</f>
        <v>0</v>
      </c>
      <c r="H42" s="12"/>
      <c r="I42" s="30">
        <f>SUM(I5:I40)</f>
        <v>0</v>
      </c>
      <c r="J42" s="12"/>
      <c r="L42" s="13">
        <f t="shared" si="0"/>
        <v>34</v>
      </c>
    </row>
    <row r="43" spans="5:12" ht="17.25" customHeight="1">
      <c r="E43" s="28"/>
      <c r="F43" s="28"/>
      <c r="G43" s="31" t="s">
        <v>43</v>
      </c>
      <c r="H43" s="12"/>
      <c r="I43" s="32" t="s">
        <v>44</v>
      </c>
      <c r="J43" s="12"/>
      <c r="L43" s="13">
        <f t="shared" si="0"/>
        <v>34</v>
      </c>
    </row>
    <row r="44" spans="5:12" ht="15">
      <c r="E44" s="28"/>
      <c r="F44" s="28"/>
      <c r="G44" s="28"/>
      <c r="H44" s="12"/>
      <c r="I44" s="12"/>
      <c r="J44" s="12"/>
      <c r="L44" s="13">
        <f t="shared" si="0"/>
        <v>34</v>
      </c>
    </row>
    <row r="45" spans="5:12" ht="15">
      <c r="E45" s="28"/>
      <c r="F45" s="28"/>
      <c r="G45" s="28"/>
      <c r="H45" s="12"/>
      <c r="I45" s="12"/>
      <c r="J45" s="12"/>
      <c r="L45" s="13">
        <f t="shared" si="0"/>
        <v>34</v>
      </c>
    </row>
    <row r="46" spans="5:12" ht="15">
      <c r="E46" s="28"/>
      <c r="F46" s="28"/>
      <c r="G46" s="28"/>
      <c r="H46" s="12"/>
      <c r="I46" s="12"/>
      <c r="J46" s="12"/>
      <c r="L46" s="13">
        <f t="shared" si="0"/>
        <v>34</v>
      </c>
    </row>
    <row r="47" spans="5:12" ht="15">
      <c r="E47" s="28"/>
      <c r="F47" s="28"/>
      <c r="G47" s="28"/>
      <c r="H47" s="12"/>
      <c r="I47" s="12"/>
      <c r="J47" s="12"/>
      <c r="L47" s="13">
        <f t="shared" si="0"/>
        <v>34</v>
      </c>
    </row>
    <row r="48" spans="5:12" ht="15">
      <c r="E48" s="28"/>
      <c r="F48" s="28"/>
      <c r="G48" s="28"/>
      <c r="H48" s="12"/>
      <c r="I48" s="12"/>
      <c r="J48" s="12"/>
      <c r="L48" s="13">
        <f t="shared" si="0"/>
        <v>34</v>
      </c>
    </row>
    <row r="49" spans="5:12" ht="15">
      <c r="E49" s="28"/>
      <c r="F49" s="28"/>
      <c r="G49" s="28"/>
      <c r="H49" s="12"/>
      <c r="I49" s="12"/>
      <c r="J49" s="12"/>
      <c r="L49" s="13">
        <f t="shared" si="0"/>
        <v>34</v>
      </c>
    </row>
    <row r="50" spans="5:12" ht="15">
      <c r="E50" s="28"/>
      <c r="F50" s="28"/>
      <c r="G50" s="28"/>
      <c r="H50" s="12"/>
      <c r="I50" s="12"/>
      <c r="J50" s="12"/>
      <c r="L50" s="13">
        <f t="shared" si="0"/>
        <v>34</v>
      </c>
    </row>
    <row r="51" spans="5:12" ht="15">
      <c r="E51" s="28"/>
      <c r="F51" s="28"/>
      <c r="G51" s="28"/>
      <c r="H51" s="12"/>
      <c r="I51" s="12"/>
      <c r="J51" s="12"/>
      <c r="L51" s="13">
        <f t="shared" si="0"/>
        <v>34</v>
      </c>
    </row>
    <row r="52" spans="5:12" ht="15">
      <c r="E52" s="28"/>
      <c r="F52" s="28"/>
      <c r="G52" s="28"/>
      <c r="H52" s="12"/>
      <c r="I52" s="12"/>
      <c r="J52" s="12"/>
      <c r="L52" s="13">
        <f t="shared" si="0"/>
        <v>34</v>
      </c>
    </row>
    <row r="53" spans="5:12" ht="15">
      <c r="E53" s="28"/>
      <c r="F53" s="28"/>
      <c r="G53" s="28"/>
      <c r="H53" s="12"/>
      <c r="I53" s="12"/>
      <c r="J53" s="12"/>
      <c r="L53" s="13">
        <f t="shared" si="0"/>
        <v>34</v>
      </c>
    </row>
    <row r="54" spans="5:12" ht="15">
      <c r="E54" s="28"/>
      <c r="F54" s="28"/>
      <c r="G54" s="28"/>
      <c r="H54" s="12"/>
      <c r="I54" s="12"/>
      <c r="J54" s="12"/>
      <c r="L54" s="13">
        <f t="shared" si="0"/>
        <v>34</v>
      </c>
    </row>
    <row r="55" spans="5:12" ht="15">
      <c r="E55" s="28"/>
      <c r="F55" s="28"/>
      <c r="G55" s="28"/>
      <c r="H55" s="12"/>
      <c r="I55" s="12"/>
      <c r="J55" s="12"/>
      <c r="L55" s="13">
        <f t="shared" si="0"/>
        <v>34</v>
      </c>
    </row>
    <row r="56" spans="5:12" ht="15">
      <c r="E56" s="28"/>
      <c r="F56" s="28"/>
      <c r="G56" s="28"/>
      <c r="H56" s="12"/>
      <c r="I56" s="12"/>
      <c r="J56" s="12"/>
      <c r="L56" s="13">
        <f t="shared" si="0"/>
        <v>34</v>
      </c>
    </row>
    <row r="57" spans="5:12" ht="15">
      <c r="E57" s="28"/>
      <c r="F57" s="28"/>
      <c r="G57" s="28"/>
      <c r="H57" s="12"/>
      <c r="I57" s="12"/>
      <c r="J57" s="12"/>
      <c r="L57" s="13">
        <f t="shared" si="0"/>
        <v>34</v>
      </c>
    </row>
    <row r="58" spans="5:12" ht="15">
      <c r="E58" s="28"/>
      <c r="F58" s="28"/>
      <c r="G58" s="28"/>
      <c r="H58" s="12"/>
      <c r="I58" s="12"/>
      <c r="J58" s="12"/>
      <c r="L58" s="13">
        <f t="shared" si="0"/>
        <v>34</v>
      </c>
    </row>
    <row r="59" spans="5:12" ht="15">
      <c r="E59" s="28"/>
      <c r="F59" s="28"/>
      <c r="G59" s="28"/>
      <c r="H59" s="12"/>
      <c r="I59" s="12"/>
      <c r="J59" s="12"/>
      <c r="L59" s="13">
        <f t="shared" si="0"/>
        <v>34</v>
      </c>
    </row>
    <row r="60" spans="5:12" ht="15">
      <c r="E60" s="28"/>
      <c r="F60" s="28"/>
      <c r="G60" s="28"/>
      <c r="H60" s="12"/>
      <c r="I60" s="12"/>
      <c r="J60" s="12"/>
      <c r="L60" s="13">
        <f t="shared" si="0"/>
        <v>34</v>
      </c>
    </row>
    <row r="61" spans="5:12" ht="15">
      <c r="E61" s="28"/>
      <c r="F61" s="28"/>
      <c r="G61" s="28"/>
      <c r="H61" s="12"/>
      <c r="I61" s="12"/>
      <c r="J61" s="12"/>
      <c r="L61" s="13">
        <f t="shared" si="0"/>
        <v>34</v>
      </c>
    </row>
    <row r="62" spans="5:12" ht="15">
      <c r="E62" s="28"/>
      <c r="F62" s="28"/>
      <c r="G62" s="28"/>
      <c r="H62" s="12"/>
      <c r="I62" s="12"/>
      <c r="J62" s="12"/>
      <c r="L62" s="13">
        <f t="shared" si="0"/>
        <v>34</v>
      </c>
    </row>
    <row r="63" spans="5:12" ht="15">
      <c r="E63" s="28"/>
      <c r="F63" s="28"/>
      <c r="G63" s="28"/>
      <c r="H63" s="12"/>
      <c r="I63" s="12"/>
      <c r="J63" s="12"/>
      <c r="L63" s="13">
        <f t="shared" si="0"/>
        <v>34</v>
      </c>
    </row>
    <row r="64" spans="5:12" ht="15">
      <c r="E64" s="28"/>
      <c r="F64" s="28"/>
      <c r="G64" s="28"/>
      <c r="H64" s="12"/>
      <c r="I64" s="12"/>
      <c r="J64" s="12"/>
      <c r="L64" s="13">
        <f t="shared" si="0"/>
        <v>34</v>
      </c>
    </row>
    <row r="65" spans="5:12" ht="15">
      <c r="E65" s="28"/>
      <c r="F65" s="28"/>
      <c r="G65" s="28"/>
      <c r="H65" s="12"/>
      <c r="I65" s="12"/>
      <c r="J65" s="12"/>
      <c r="L65" s="13">
        <f t="shared" si="0"/>
        <v>34</v>
      </c>
    </row>
    <row r="66" spans="5:12" ht="15">
      <c r="E66" s="28"/>
      <c r="F66" s="28"/>
      <c r="G66" s="28"/>
      <c r="H66" s="12"/>
      <c r="I66" s="12"/>
      <c r="J66" s="12"/>
      <c r="L66" s="13">
        <f t="shared" si="0"/>
        <v>34</v>
      </c>
    </row>
    <row r="67" spans="5:12" ht="15">
      <c r="E67" s="28"/>
      <c r="F67" s="28"/>
      <c r="G67" s="28"/>
      <c r="H67" s="12"/>
      <c r="I67" s="12"/>
      <c r="J67" s="12"/>
      <c r="L67" s="13">
        <f t="shared" si="0"/>
        <v>34</v>
      </c>
    </row>
    <row r="68" spans="5:12" ht="15">
      <c r="E68" s="28"/>
      <c r="F68" s="28"/>
      <c r="G68" s="28"/>
      <c r="H68" s="12"/>
      <c r="I68" s="12"/>
      <c r="J68" s="12"/>
      <c r="L68" s="13">
        <f t="shared" si="0"/>
        <v>34</v>
      </c>
    </row>
    <row r="69" spans="5:12" ht="15">
      <c r="E69" s="28"/>
      <c r="F69" s="28"/>
      <c r="G69" s="28"/>
      <c r="H69" s="12"/>
      <c r="I69" s="12"/>
      <c r="J69" s="12"/>
      <c r="L69" s="13">
        <f t="shared" si="0"/>
        <v>34</v>
      </c>
    </row>
    <row r="70" spans="5:12" ht="15">
      <c r="E70" s="28"/>
      <c r="F70" s="28"/>
      <c r="G70" s="28"/>
      <c r="H70" s="12"/>
      <c r="I70" s="12"/>
      <c r="J70" s="12"/>
      <c r="L70" s="13">
        <f t="shared" si="0"/>
        <v>34</v>
      </c>
    </row>
    <row r="71" spans="5:12" ht="15">
      <c r="E71" s="28"/>
      <c r="F71" s="28"/>
      <c r="G71" s="28"/>
      <c r="H71" s="12"/>
      <c r="I71" s="12"/>
      <c r="J71" s="12"/>
      <c r="L71" s="13">
        <f t="shared" si="0"/>
        <v>34</v>
      </c>
    </row>
    <row r="72" spans="5:12" ht="15">
      <c r="E72" s="28"/>
      <c r="F72" s="28"/>
      <c r="G72" s="28"/>
      <c r="H72" s="12"/>
      <c r="I72" s="12"/>
      <c r="J72" s="12"/>
      <c r="L72" s="13">
        <f aca="true" t="shared" si="3" ref="L72:L135">L71</f>
        <v>34</v>
      </c>
    </row>
    <row r="73" spans="5:12" ht="15">
      <c r="E73" s="28"/>
      <c r="F73" s="28"/>
      <c r="G73" s="28"/>
      <c r="H73" s="12"/>
      <c r="I73" s="12"/>
      <c r="J73" s="12"/>
      <c r="L73" s="13">
        <f t="shared" si="3"/>
        <v>34</v>
      </c>
    </row>
    <row r="74" spans="5:12" ht="15">
      <c r="E74" s="28"/>
      <c r="F74" s="28"/>
      <c r="G74" s="28"/>
      <c r="H74" s="12"/>
      <c r="I74" s="12"/>
      <c r="J74" s="12"/>
      <c r="L74" s="13">
        <f t="shared" si="3"/>
        <v>34</v>
      </c>
    </row>
    <row r="75" spans="5:12" ht="15">
      <c r="E75" s="28"/>
      <c r="F75" s="28"/>
      <c r="G75" s="28"/>
      <c r="H75" s="12"/>
      <c r="I75" s="12"/>
      <c r="J75" s="12"/>
      <c r="L75" s="13">
        <f t="shared" si="3"/>
        <v>34</v>
      </c>
    </row>
    <row r="76" spans="5:12" ht="15">
      <c r="E76" s="28"/>
      <c r="F76" s="28"/>
      <c r="G76" s="28"/>
      <c r="H76" s="12"/>
      <c r="I76" s="12"/>
      <c r="J76" s="12"/>
      <c r="L76" s="13">
        <f t="shared" si="3"/>
        <v>34</v>
      </c>
    </row>
    <row r="77" spans="5:12" ht="15">
      <c r="E77" s="28"/>
      <c r="F77" s="28"/>
      <c r="G77" s="28"/>
      <c r="H77" s="12"/>
      <c r="I77" s="12"/>
      <c r="J77" s="12"/>
      <c r="L77" s="13">
        <f t="shared" si="3"/>
        <v>34</v>
      </c>
    </row>
    <row r="78" spans="5:12" ht="15">
      <c r="E78" s="28"/>
      <c r="F78" s="28"/>
      <c r="G78" s="28"/>
      <c r="H78" s="12"/>
      <c r="I78" s="12"/>
      <c r="J78" s="12"/>
      <c r="L78" s="13">
        <f t="shared" si="3"/>
        <v>34</v>
      </c>
    </row>
    <row r="79" spans="5:12" ht="15">
      <c r="E79" s="28"/>
      <c r="F79" s="28"/>
      <c r="G79" s="28"/>
      <c r="H79" s="12"/>
      <c r="I79" s="12"/>
      <c r="J79" s="12"/>
      <c r="L79" s="13">
        <f t="shared" si="3"/>
        <v>34</v>
      </c>
    </row>
    <row r="80" spans="5:12" ht="15">
      <c r="E80" s="28"/>
      <c r="F80" s="28"/>
      <c r="G80" s="28"/>
      <c r="H80" s="12"/>
      <c r="I80" s="12"/>
      <c r="J80" s="12"/>
      <c r="L80" s="13">
        <f t="shared" si="3"/>
        <v>34</v>
      </c>
    </row>
    <row r="81" spans="5:12" ht="15">
      <c r="E81" s="28"/>
      <c r="F81" s="28"/>
      <c r="G81" s="28"/>
      <c r="H81" s="12"/>
      <c r="I81" s="12"/>
      <c r="J81" s="12"/>
      <c r="L81" s="13">
        <f t="shared" si="3"/>
        <v>34</v>
      </c>
    </row>
    <row r="82" spans="5:12" ht="15">
      <c r="E82" s="28"/>
      <c r="F82" s="28"/>
      <c r="G82" s="28"/>
      <c r="H82" s="12"/>
      <c r="I82" s="12"/>
      <c r="J82" s="12"/>
      <c r="L82" s="13">
        <f t="shared" si="3"/>
        <v>34</v>
      </c>
    </row>
    <row r="83" spans="5:12" ht="15">
      <c r="E83" s="28"/>
      <c r="F83" s="28"/>
      <c r="G83" s="28"/>
      <c r="H83" s="12"/>
      <c r="I83" s="12"/>
      <c r="J83" s="12"/>
      <c r="L83" s="13">
        <f t="shared" si="3"/>
        <v>34</v>
      </c>
    </row>
    <row r="84" spans="5:12" ht="15">
      <c r="E84" s="28"/>
      <c r="F84" s="28"/>
      <c r="G84" s="28"/>
      <c r="H84" s="12"/>
      <c r="I84" s="12"/>
      <c r="J84" s="12"/>
      <c r="L84" s="13">
        <f t="shared" si="3"/>
        <v>34</v>
      </c>
    </row>
    <row r="85" spans="5:12" ht="15">
      <c r="E85" s="28"/>
      <c r="F85" s="28"/>
      <c r="G85" s="28"/>
      <c r="H85" s="12"/>
      <c r="I85" s="12"/>
      <c r="J85" s="12"/>
      <c r="L85" s="13">
        <f t="shared" si="3"/>
        <v>34</v>
      </c>
    </row>
    <row r="86" spans="5:12" ht="15">
      <c r="E86" s="28"/>
      <c r="F86" s="28"/>
      <c r="G86" s="28"/>
      <c r="H86" s="12"/>
      <c r="I86" s="12"/>
      <c r="J86" s="12"/>
      <c r="L86" s="13">
        <f t="shared" si="3"/>
        <v>34</v>
      </c>
    </row>
    <row r="87" spans="5:12" ht="15">
      <c r="E87" s="28"/>
      <c r="F87" s="28"/>
      <c r="G87" s="28"/>
      <c r="H87" s="12"/>
      <c r="I87" s="12"/>
      <c r="J87" s="12"/>
      <c r="L87" s="13">
        <f t="shared" si="3"/>
        <v>34</v>
      </c>
    </row>
    <row r="88" spans="5:12" ht="15">
      <c r="E88" s="28"/>
      <c r="F88" s="28"/>
      <c r="G88" s="28"/>
      <c r="H88" s="12"/>
      <c r="I88" s="12"/>
      <c r="J88" s="12"/>
      <c r="L88" s="13">
        <f t="shared" si="3"/>
        <v>34</v>
      </c>
    </row>
    <row r="89" spans="5:12" ht="15">
      <c r="E89" s="28"/>
      <c r="F89" s="28"/>
      <c r="G89" s="28"/>
      <c r="H89" s="12"/>
      <c r="I89" s="12"/>
      <c r="J89" s="12"/>
      <c r="L89" s="13">
        <f t="shared" si="3"/>
        <v>34</v>
      </c>
    </row>
    <row r="90" spans="5:12" ht="15">
      <c r="E90" s="28"/>
      <c r="F90" s="28"/>
      <c r="G90" s="28"/>
      <c r="H90" s="12"/>
      <c r="I90" s="12"/>
      <c r="J90" s="12"/>
      <c r="L90" s="13">
        <f t="shared" si="3"/>
        <v>34</v>
      </c>
    </row>
    <row r="91" spans="5:12" ht="15">
      <c r="E91" s="28"/>
      <c r="F91" s="28"/>
      <c r="G91" s="28"/>
      <c r="H91" s="12"/>
      <c r="I91" s="12"/>
      <c r="J91" s="12"/>
      <c r="L91" s="13">
        <f t="shared" si="3"/>
        <v>34</v>
      </c>
    </row>
    <row r="92" spans="5:12" ht="15">
      <c r="E92" s="28"/>
      <c r="F92" s="28"/>
      <c r="G92" s="28"/>
      <c r="H92" s="12"/>
      <c r="I92" s="12"/>
      <c r="J92" s="12"/>
      <c r="L92" s="13">
        <f t="shared" si="3"/>
        <v>34</v>
      </c>
    </row>
    <row r="93" spans="5:12" ht="15">
      <c r="E93" s="28"/>
      <c r="F93" s="28"/>
      <c r="G93" s="28"/>
      <c r="H93" s="12"/>
      <c r="I93" s="12"/>
      <c r="J93" s="12"/>
      <c r="L93" s="13">
        <f t="shared" si="3"/>
        <v>34</v>
      </c>
    </row>
    <row r="94" spans="5:12" ht="15">
      <c r="E94" s="28"/>
      <c r="F94" s="28"/>
      <c r="G94" s="28"/>
      <c r="H94" s="12"/>
      <c r="I94" s="12"/>
      <c r="J94" s="12"/>
      <c r="L94" s="13">
        <f t="shared" si="3"/>
        <v>34</v>
      </c>
    </row>
    <row r="95" spans="5:12" ht="15">
      <c r="E95" s="28"/>
      <c r="F95" s="28"/>
      <c r="G95" s="28"/>
      <c r="H95" s="12"/>
      <c r="I95" s="12"/>
      <c r="J95" s="12"/>
      <c r="L95" s="13">
        <f t="shared" si="3"/>
        <v>34</v>
      </c>
    </row>
    <row r="96" spans="5:12" ht="15">
      <c r="E96" s="28"/>
      <c r="F96" s="28"/>
      <c r="G96" s="28"/>
      <c r="H96" s="12"/>
      <c r="I96" s="12"/>
      <c r="J96" s="12"/>
      <c r="L96" s="13">
        <f t="shared" si="3"/>
        <v>34</v>
      </c>
    </row>
    <row r="97" spans="5:12" ht="15">
      <c r="E97" s="28"/>
      <c r="F97" s="28"/>
      <c r="G97" s="28"/>
      <c r="H97" s="12"/>
      <c r="I97" s="12"/>
      <c r="J97" s="12"/>
      <c r="L97" s="13">
        <f t="shared" si="3"/>
        <v>34</v>
      </c>
    </row>
    <row r="98" spans="5:12" ht="15">
      <c r="E98" s="28"/>
      <c r="F98" s="28"/>
      <c r="G98" s="28"/>
      <c r="H98" s="12"/>
      <c r="I98" s="12"/>
      <c r="J98" s="12"/>
      <c r="L98" s="13">
        <f t="shared" si="3"/>
        <v>34</v>
      </c>
    </row>
    <row r="99" spans="5:12" ht="15">
      <c r="E99" s="28"/>
      <c r="F99" s="28"/>
      <c r="G99" s="28"/>
      <c r="H99" s="12"/>
      <c r="I99" s="12"/>
      <c r="J99" s="12"/>
      <c r="L99" s="13">
        <f t="shared" si="3"/>
        <v>34</v>
      </c>
    </row>
    <row r="100" spans="5:12" ht="15">
      <c r="E100" s="28"/>
      <c r="F100" s="28"/>
      <c r="G100" s="28"/>
      <c r="H100" s="12"/>
      <c r="I100" s="12"/>
      <c r="J100" s="12"/>
      <c r="L100" s="13">
        <f t="shared" si="3"/>
        <v>34</v>
      </c>
    </row>
    <row r="101" spans="5:12" ht="15">
      <c r="E101" s="28"/>
      <c r="F101" s="28"/>
      <c r="G101" s="28"/>
      <c r="H101" s="12"/>
      <c r="I101" s="12"/>
      <c r="J101" s="12"/>
      <c r="L101" s="13">
        <f t="shared" si="3"/>
        <v>34</v>
      </c>
    </row>
    <row r="102" spans="5:12" ht="15">
      <c r="E102" s="28"/>
      <c r="F102" s="28"/>
      <c r="G102" s="28"/>
      <c r="H102" s="12"/>
      <c r="I102" s="12"/>
      <c r="J102" s="12"/>
      <c r="L102" s="13">
        <f t="shared" si="3"/>
        <v>34</v>
      </c>
    </row>
    <row r="103" spans="5:12" ht="15">
      <c r="E103" s="28"/>
      <c r="F103" s="28"/>
      <c r="G103" s="28"/>
      <c r="H103" s="12"/>
      <c r="I103" s="12"/>
      <c r="J103" s="12"/>
      <c r="L103" s="13">
        <f t="shared" si="3"/>
        <v>34</v>
      </c>
    </row>
    <row r="104" spans="5:12" ht="15">
      <c r="E104" s="28"/>
      <c r="F104" s="28"/>
      <c r="G104" s="28"/>
      <c r="H104" s="12"/>
      <c r="I104" s="12"/>
      <c r="J104" s="12"/>
      <c r="L104" s="13">
        <f t="shared" si="3"/>
        <v>34</v>
      </c>
    </row>
    <row r="105" spans="5:12" ht="15">
      <c r="E105" s="28"/>
      <c r="F105" s="28"/>
      <c r="G105" s="28"/>
      <c r="H105" s="12"/>
      <c r="I105" s="12"/>
      <c r="J105" s="12"/>
      <c r="L105" s="13">
        <f t="shared" si="3"/>
        <v>34</v>
      </c>
    </row>
    <row r="106" spans="5:12" ht="15">
      <c r="E106" s="28"/>
      <c r="F106" s="28"/>
      <c r="G106" s="28"/>
      <c r="H106" s="12"/>
      <c r="I106" s="12"/>
      <c r="J106" s="12"/>
      <c r="L106" s="13">
        <f t="shared" si="3"/>
        <v>34</v>
      </c>
    </row>
    <row r="107" spans="5:12" ht="15">
      <c r="E107" s="28"/>
      <c r="F107" s="28"/>
      <c r="G107" s="28"/>
      <c r="H107" s="12"/>
      <c r="I107" s="12"/>
      <c r="J107" s="12"/>
      <c r="L107" s="13">
        <f t="shared" si="3"/>
        <v>34</v>
      </c>
    </row>
    <row r="108" spans="5:12" ht="15">
      <c r="E108" s="28"/>
      <c r="F108" s="28"/>
      <c r="G108" s="28"/>
      <c r="H108" s="12"/>
      <c r="I108" s="12"/>
      <c r="J108" s="12"/>
      <c r="L108" s="13">
        <f t="shared" si="3"/>
        <v>34</v>
      </c>
    </row>
    <row r="109" spans="5:12" ht="15">
      <c r="E109" s="28"/>
      <c r="F109" s="28"/>
      <c r="G109" s="28"/>
      <c r="H109" s="12"/>
      <c r="I109" s="12"/>
      <c r="J109" s="12"/>
      <c r="L109" s="13">
        <f t="shared" si="3"/>
        <v>34</v>
      </c>
    </row>
    <row r="110" spans="5:12" ht="15">
      <c r="E110" s="28"/>
      <c r="F110" s="28"/>
      <c r="G110" s="28"/>
      <c r="H110" s="12"/>
      <c r="I110" s="12"/>
      <c r="J110" s="12"/>
      <c r="L110" s="13">
        <f t="shared" si="3"/>
        <v>34</v>
      </c>
    </row>
    <row r="111" spans="5:12" ht="15">
      <c r="E111" s="28"/>
      <c r="F111" s="28"/>
      <c r="G111" s="28"/>
      <c r="H111" s="12"/>
      <c r="I111" s="12"/>
      <c r="J111" s="12"/>
      <c r="L111" s="13">
        <f t="shared" si="3"/>
        <v>34</v>
      </c>
    </row>
    <row r="112" spans="5:12" ht="15">
      <c r="E112" s="28"/>
      <c r="F112" s="28"/>
      <c r="G112" s="28"/>
      <c r="H112" s="12"/>
      <c r="I112" s="12"/>
      <c r="J112" s="12"/>
      <c r="L112" s="13">
        <f t="shared" si="3"/>
        <v>34</v>
      </c>
    </row>
    <row r="113" spans="5:12" ht="15">
      <c r="E113" s="28"/>
      <c r="F113" s="28"/>
      <c r="G113" s="28"/>
      <c r="H113" s="12"/>
      <c r="I113" s="12"/>
      <c r="J113" s="12"/>
      <c r="L113" s="13">
        <f t="shared" si="3"/>
        <v>34</v>
      </c>
    </row>
    <row r="114" spans="5:12" ht="15">
      <c r="E114" s="28"/>
      <c r="F114" s="28"/>
      <c r="G114" s="28"/>
      <c r="H114" s="12"/>
      <c r="I114" s="12"/>
      <c r="J114" s="12"/>
      <c r="L114" s="13">
        <f t="shared" si="3"/>
        <v>34</v>
      </c>
    </row>
    <row r="115" spans="5:12" ht="15">
      <c r="E115" s="28"/>
      <c r="F115" s="28"/>
      <c r="G115" s="28"/>
      <c r="H115" s="12"/>
      <c r="I115" s="12"/>
      <c r="J115" s="12"/>
      <c r="L115" s="13">
        <f t="shared" si="3"/>
        <v>34</v>
      </c>
    </row>
    <row r="116" spans="5:12" ht="15">
      <c r="E116" s="28"/>
      <c r="F116" s="28"/>
      <c r="G116" s="28"/>
      <c r="H116" s="12"/>
      <c r="I116" s="12"/>
      <c r="J116" s="12"/>
      <c r="L116" s="13">
        <f t="shared" si="3"/>
        <v>34</v>
      </c>
    </row>
    <row r="117" spans="5:12" ht="15">
      <c r="E117" s="28"/>
      <c r="F117" s="28"/>
      <c r="G117" s="28"/>
      <c r="H117" s="12"/>
      <c r="I117" s="12"/>
      <c r="J117" s="12"/>
      <c r="L117" s="13">
        <f t="shared" si="3"/>
        <v>34</v>
      </c>
    </row>
    <row r="118" spans="5:12" ht="15">
      <c r="E118" s="28"/>
      <c r="F118" s="28"/>
      <c r="G118" s="28"/>
      <c r="H118" s="12"/>
      <c r="I118" s="12"/>
      <c r="J118" s="12"/>
      <c r="L118" s="13">
        <f t="shared" si="3"/>
        <v>34</v>
      </c>
    </row>
    <row r="119" spans="5:12" ht="15">
      <c r="E119" s="28"/>
      <c r="F119" s="28"/>
      <c r="G119" s="28"/>
      <c r="H119" s="12"/>
      <c r="I119" s="12"/>
      <c r="J119" s="12"/>
      <c r="L119" s="13">
        <f t="shared" si="3"/>
        <v>34</v>
      </c>
    </row>
    <row r="120" spans="5:12" ht="15">
      <c r="E120" s="28"/>
      <c r="F120" s="28"/>
      <c r="G120" s="28"/>
      <c r="H120" s="12"/>
      <c r="I120" s="12"/>
      <c r="J120" s="12"/>
      <c r="L120" s="13">
        <f t="shared" si="3"/>
        <v>34</v>
      </c>
    </row>
    <row r="121" spans="5:12" ht="15">
      <c r="E121" s="28"/>
      <c r="F121" s="28"/>
      <c r="G121" s="28"/>
      <c r="H121" s="12"/>
      <c r="I121" s="12"/>
      <c r="J121" s="12"/>
      <c r="L121" s="13">
        <f t="shared" si="3"/>
        <v>34</v>
      </c>
    </row>
    <row r="122" spans="5:12" ht="15">
      <c r="E122" s="28"/>
      <c r="F122" s="28"/>
      <c r="G122" s="28"/>
      <c r="H122" s="12"/>
      <c r="I122" s="12"/>
      <c r="J122" s="12"/>
      <c r="L122" s="13">
        <f t="shared" si="3"/>
        <v>34</v>
      </c>
    </row>
    <row r="123" spans="5:12" ht="15">
      <c r="E123" s="28"/>
      <c r="F123" s="28"/>
      <c r="G123" s="28"/>
      <c r="H123" s="12"/>
      <c r="I123" s="12"/>
      <c r="J123" s="12"/>
      <c r="L123" s="13">
        <f t="shared" si="3"/>
        <v>34</v>
      </c>
    </row>
    <row r="124" spans="5:12" ht="15">
      <c r="E124" s="28"/>
      <c r="F124" s="28"/>
      <c r="G124" s="28"/>
      <c r="H124" s="12"/>
      <c r="I124" s="12"/>
      <c r="J124" s="12"/>
      <c r="L124" s="13">
        <f t="shared" si="3"/>
        <v>34</v>
      </c>
    </row>
    <row r="125" spans="5:12" ht="15">
      <c r="E125" s="28"/>
      <c r="F125" s="28"/>
      <c r="G125" s="28"/>
      <c r="H125" s="12"/>
      <c r="I125" s="12"/>
      <c r="J125" s="12"/>
      <c r="L125" s="13">
        <f t="shared" si="3"/>
        <v>34</v>
      </c>
    </row>
    <row r="126" spans="5:12" ht="15">
      <c r="E126" s="28"/>
      <c r="F126" s="28"/>
      <c r="G126" s="28"/>
      <c r="H126" s="12"/>
      <c r="I126" s="12"/>
      <c r="J126" s="12"/>
      <c r="L126" s="13">
        <f t="shared" si="3"/>
        <v>34</v>
      </c>
    </row>
    <row r="127" spans="5:12" ht="15">
      <c r="E127" s="28"/>
      <c r="F127" s="28"/>
      <c r="G127" s="28"/>
      <c r="H127" s="12"/>
      <c r="I127" s="12"/>
      <c r="J127" s="12"/>
      <c r="L127" s="13">
        <f t="shared" si="3"/>
        <v>34</v>
      </c>
    </row>
    <row r="128" spans="5:12" ht="15">
      <c r="E128" s="28"/>
      <c r="F128" s="28"/>
      <c r="G128" s="28"/>
      <c r="H128" s="12"/>
      <c r="I128" s="12"/>
      <c r="J128" s="12"/>
      <c r="L128" s="13">
        <f t="shared" si="3"/>
        <v>34</v>
      </c>
    </row>
    <row r="129" spans="5:12" ht="15">
      <c r="E129" s="28"/>
      <c r="F129" s="28"/>
      <c r="G129" s="28"/>
      <c r="H129" s="12"/>
      <c r="I129" s="12"/>
      <c r="J129" s="12"/>
      <c r="L129" s="13">
        <f t="shared" si="3"/>
        <v>34</v>
      </c>
    </row>
    <row r="130" spans="5:12" ht="15">
      <c r="E130" s="28"/>
      <c r="F130" s="28"/>
      <c r="G130" s="28"/>
      <c r="H130" s="12"/>
      <c r="I130" s="12"/>
      <c r="J130" s="12"/>
      <c r="L130" s="13">
        <f t="shared" si="3"/>
        <v>34</v>
      </c>
    </row>
    <row r="131" spans="5:12" ht="15">
      <c r="E131" s="28"/>
      <c r="F131" s="28"/>
      <c r="G131" s="28"/>
      <c r="H131" s="12"/>
      <c r="I131" s="12"/>
      <c r="J131" s="12"/>
      <c r="L131" s="13">
        <f t="shared" si="3"/>
        <v>34</v>
      </c>
    </row>
    <row r="132" spans="5:12" ht="15">
      <c r="E132" s="28"/>
      <c r="F132" s="28"/>
      <c r="G132" s="28"/>
      <c r="H132" s="12"/>
      <c r="I132" s="12"/>
      <c r="J132" s="12"/>
      <c r="L132" s="13">
        <f t="shared" si="3"/>
        <v>34</v>
      </c>
    </row>
    <row r="133" spans="5:12" ht="15">
      <c r="E133" s="28"/>
      <c r="F133" s="28"/>
      <c r="G133" s="28"/>
      <c r="H133" s="12"/>
      <c r="I133" s="12"/>
      <c r="J133" s="12"/>
      <c r="L133" s="13">
        <f t="shared" si="3"/>
        <v>34</v>
      </c>
    </row>
    <row r="134" spans="5:12" ht="15">
      <c r="E134" s="28"/>
      <c r="F134" s="28"/>
      <c r="G134" s="28"/>
      <c r="H134" s="12"/>
      <c r="I134" s="12"/>
      <c r="J134" s="12"/>
      <c r="L134" s="13">
        <f t="shared" si="3"/>
        <v>34</v>
      </c>
    </row>
    <row r="135" spans="5:12" ht="15">
      <c r="E135" s="28"/>
      <c r="F135" s="28"/>
      <c r="G135" s="28"/>
      <c r="H135" s="12"/>
      <c r="I135" s="12"/>
      <c r="J135" s="12"/>
      <c r="L135" s="13">
        <f t="shared" si="3"/>
        <v>34</v>
      </c>
    </row>
    <row r="136" spans="5:12" ht="15">
      <c r="E136" s="28"/>
      <c r="F136" s="28"/>
      <c r="G136" s="28"/>
      <c r="H136" s="12"/>
      <c r="I136" s="12"/>
      <c r="J136" s="12"/>
      <c r="L136" s="13">
        <f>L135</f>
        <v>34</v>
      </c>
    </row>
    <row r="137" spans="5:12" ht="15">
      <c r="E137" s="28"/>
      <c r="F137" s="28"/>
      <c r="G137" s="28"/>
      <c r="H137" s="12"/>
      <c r="I137" s="12"/>
      <c r="J137" s="12"/>
      <c r="L137" s="13">
        <f>L136</f>
        <v>34</v>
      </c>
    </row>
  </sheetData>
  <sheetProtection selectLockedCells="1"/>
  <mergeCells count="3">
    <mergeCell ref="B5:B11"/>
    <mergeCell ref="B12:B26"/>
    <mergeCell ref="B27:B4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Dennis</cp:lastModifiedBy>
  <dcterms:created xsi:type="dcterms:W3CDTF">2011-04-22T22:57:45Z</dcterms:created>
  <dcterms:modified xsi:type="dcterms:W3CDTF">2012-09-28T20:34:00Z</dcterms:modified>
  <cp:category/>
  <cp:version/>
  <cp:contentType/>
  <cp:contentStatus/>
</cp:coreProperties>
</file>